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andrea\Dropbox (GlobalManagementPart)\ANPT\CPGs\Locomotor\National Campaign\"/>
    </mc:Choice>
  </mc:AlternateContent>
  <xr:revisionPtr revIDLastSave="0" documentId="8_{D28F66CE-6412-457E-8F98-6E353206C86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Input HRR" sheetId="2" r:id="rId1"/>
  </sheets>
  <definedNames>
    <definedName name="Age" localSheetId="0">'Input HRR'!$C$4</definedName>
    <definedName name="Age">#REF!</definedName>
    <definedName name="BetaBlockers" localSheetId="0">'Input HRR'!$D$4</definedName>
    <definedName name="BetaBlockers">#REF!</definedName>
    <definedName name="HRMax" localSheetId="0">'Input HRR'!$E$9</definedName>
    <definedName name="HRMax">#REF!</definedName>
    <definedName name="HRMaxCS" localSheetId="0">'Input HRR'!#REF!</definedName>
    <definedName name="HRMaxCS">#REF!</definedName>
    <definedName name="HRMaxTanaka" localSheetId="0">'Input HRR'!#REF!</definedName>
    <definedName name="HRMaxTanaka">#REF!</definedName>
    <definedName name="RestingHR" localSheetId="0">'Input HRR'!$B$4</definedName>
    <definedName name="RestingHR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2" l="1"/>
  <c r="D9" i="2" l="1"/>
  <c r="C9" i="2"/>
  <c r="B9" i="2"/>
</calcChain>
</file>

<file path=xl/sharedStrings.xml><?xml version="1.0" encoding="utf-8"?>
<sst xmlns="http://schemas.openxmlformats.org/spreadsheetml/2006/main" count="8" uniqueCount="8">
  <si>
    <t>Resting HR</t>
  </si>
  <si>
    <t>Age</t>
  </si>
  <si>
    <t>Beta blockers (y/n)</t>
  </si>
  <si>
    <t>Individual Input</t>
  </si>
  <si>
    <t>Heart Rate Reserve Calculation (HRR)</t>
  </si>
  <si>
    <t>HRR Range</t>
  </si>
  <si>
    <t>Input Cells</t>
  </si>
  <si>
    <t>HR MAX (Cohnen-Solal et 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</si>
</sst>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1" fontId="0" fillId="3" borderId="5" xfId="0" applyNumberFormat="1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1" fontId="0" fillId="5" borderId="5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8" xfId="0" applyFont="1" applyBorder="1" applyAlignment="1">
      <alignment horizontal="center"/>
    </xf>
    <xf numFmtId="9" fontId="1" fillId="3" borderId="8" xfId="0" applyNumberFormat="1" applyFont="1" applyFill="1" applyBorder="1" applyAlignment="1">
      <alignment horizontal="center"/>
    </xf>
    <xf numFmtId="9" fontId="1" fillId="4" borderId="8" xfId="0" applyNumberFormat="1" applyFont="1" applyFill="1" applyBorder="1" applyAlignment="1">
      <alignment horizontal="center"/>
    </xf>
    <xf numFmtId="9" fontId="1" fillId="5" borderId="8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2" borderId="3" xfId="0" applyFill="1" applyBorder="1"/>
    <xf numFmtId="0" fontId="1" fillId="2" borderId="12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66675</xdr:rowOff>
    </xdr:from>
    <xdr:to>
      <xdr:col>0</xdr:col>
      <xdr:colOff>1819275</xdr:colOff>
      <xdr:row>0</xdr:row>
      <xdr:rowOff>1220735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C040A3-E4FE-4416-9DE3-02DECBDD4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66675"/>
          <a:ext cx="1343025" cy="1154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workbookViewId="0">
      <selection activeCell="G4" sqref="G4"/>
    </sheetView>
  </sheetViews>
  <sheetFormatPr defaultRowHeight="15" x14ac:dyDescent="0.25"/>
  <cols>
    <col min="1" max="1" width="32.28515625" bestFit="1" customWidth="1"/>
    <col min="2" max="4" width="18.42578125" customWidth="1"/>
    <col min="5" max="5" width="26.7109375" bestFit="1" customWidth="1"/>
    <col min="6" max="7" width="10" customWidth="1"/>
    <col min="10" max="10" width="17" bestFit="1" customWidth="1"/>
  </cols>
  <sheetData>
    <row r="1" spans="1:9" ht="100.5" customHeight="1" thickBot="1" x14ac:dyDescent="0.3"/>
    <row r="2" spans="1:9" x14ac:dyDescent="0.25">
      <c r="A2" s="17" t="s">
        <v>3</v>
      </c>
      <c r="B2" s="20" t="s">
        <v>6</v>
      </c>
      <c r="C2" s="21"/>
      <c r="D2" s="21"/>
    </row>
    <row r="3" spans="1:9" x14ac:dyDescent="0.25">
      <c r="A3" s="18"/>
      <c r="B3" s="11" t="s">
        <v>0</v>
      </c>
      <c r="C3" s="7" t="s">
        <v>1</v>
      </c>
      <c r="D3" s="7" t="s">
        <v>2</v>
      </c>
      <c r="I3" s="5"/>
    </row>
    <row r="4" spans="1:9" ht="15.75" thickBot="1" x14ac:dyDescent="0.3">
      <c r="A4" s="19"/>
      <c r="B4" s="15"/>
      <c r="C4" s="16"/>
      <c r="D4" s="16"/>
      <c r="I4" s="6"/>
    </row>
    <row r="5" spans="1:9" x14ac:dyDescent="0.25">
      <c r="A5" s="1"/>
      <c r="B5" s="1"/>
      <c r="C5" s="1"/>
      <c r="D5" s="1"/>
      <c r="E5" s="1"/>
      <c r="F5" s="1"/>
      <c r="G5" s="1"/>
    </row>
    <row r="6" spans="1:9" ht="15.75" thickBot="1" x14ac:dyDescent="0.3"/>
    <row r="7" spans="1:9" x14ac:dyDescent="0.25">
      <c r="A7" s="17" t="s">
        <v>4</v>
      </c>
      <c r="B7" s="22" t="s">
        <v>5</v>
      </c>
      <c r="C7" s="22"/>
      <c r="D7" s="22"/>
      <c r="E7" s="12"/>
    </row>
    <row r="8" spans="1:9" x14ac:dyDescent="0.25">
      <c r="A8" s="18"/>
      <c r="B8" s="8">
        <v>0.6</v>
      </c>
      <c r="C8" s="9">
        <v>0.7</v>
      </c>
      <c r="D8" s="10">
        <v>0.8</v>
      </c>
      <c r="E8" s="13" t="s">
        <v>7</v>
      </c>
    </row>
    <row r="9" spans="1:9" ht="15.75" thickBot="1" x14ac:dyDescent="0.3">
      <c r="A9" s="19"/>
      <c r="B9" s="2">
        <f>IF(BetaBlockers="y", RestingHR+(0.6*(HRMax-RestingHR))-10, RestingHR+(0.6*(HRMax-RestingHR)))</f>
        <v>124.8</v>
      </c>
      <c r="C9" s="3">
        <f>IF(BetaBlockers="y", RestingHR+(0.7*(HRMax-RestingHR))-10, RestingHR+(0.7*(HRMax-RestingHR)))</f>
        <v>145.6</v>
      </c>
      <c r="D9" s="4">
        <f>IF(BetaBlockers="y", RestingHR+(0.8*(HRMax-RestingHR))-10, RestingHR+(0.8*(HRMax-RestingHR)))</f>
        <v>166.4</v>
      </c>
      <c r="E9" s="14">
        <f>208-(0.7*Age)</f>
        <v>208</v>
      </c>
    </row>
  </sheetData>
  <mergeCells count="4">
    <mergeCell ref="A2:A4"/>
    <mergeCell ref="B2:D2"/>
    <mergeCell ref="A7:A9"/>
    <mergeCell ref="B7:D7"/>
  </mergeCells>
  <printOptions horizontalCentered="1"/>
  <pageMargins left="0.7" right="0.7" top="0.75" bottom="0.75" header="0.3" footer="0.3"/>
  <pageSetup orientation="landscape" r:id="rId1"/>
  <headerFooter>
    <oddFooter>&amp;C&amp;10
Academy of Neurologic Physical Therapy
www.neuropt.org   ~   info@neuropt.org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Input HRR</vt:lpstr>
      <vt:lpstr>'Input HRR'!Age</vt:lpstr>
      <vt:lpstr>'Input HRR'!BetaBlockers</vt:lpstr>
      <vt:lpstr>'Input HRR'!HRMax</vt:lpstr>
      <vt:lpstr>'Input HRR'!RestingHR</vt:lpstr>
    </vt:vector>
  </TitlesOfParts>
  <Company>Washington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Holleran, Carey</dc:creator>
  <cp:lastModifiedBy>Andrea Miller</cp:lastModifiedBy>
  <cp:lastPrinted>2019-10-31T18:52:43Z</cp:lastPrinted>
  <dcterms:created xsi:type="dcterms:W3CDTF">2019-09-10T15:31:46Z</dcterms:created>
  <dcterms:modified xsi:type="dcterms:W3CDTF">2019-10-31T18:53:19Z</dcterms:modified>
</cp:coreProperties>
</file>